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75" windowWidth="12120" windowHeight="8460" tabRatio="598" activeTab="0"/>
  </bookViews>
  <sheets>
    <sheet name="оценка" sheetId="1" r:id="rId1"/>
  </sheets>
  <definedNames>
    <definedName name="_xlnm.Print_Area" localSheetId="0">'оценка'!$A$1:$D$29</definedName>
  </definedNames>
  <calcPr fullCalcOnLoad="1"/>
</workbook>
</file>

<file path=xl/sharedStrings.xml><?xml version="1.0" encoding="utf-8"?>
<sst xmlns="http://schemas.openxmlformats.org/spreadsheetml/2006/main" count="30" uniqueCount="30">
  <si>
    <t>акцизы</t>
  </si>
  <si>
    <t>Наименование показателей</t>
  </si>
  <si>
    <t>Налоговые и неналоговые доходы</t>
  </si>
  <si>
    <t>налог на доходы с физических лиц</t>
  </si>
  <si>
    <t>налог на добычу полезных ископаемых</t>
  </si>
  <si>
    <t>Безвозмездные поступления, всего</t>
  </si>
  <si>
    <t>в т.ч. безвозмездные поступления от других бюджетов бюджетной системы</t>
  </si>
  <si>
    <r>
      <t xml:space="preserve">Доходы всего, </t>
    </r>
    <r>
      <rPr>
        <sz val="12"/>
        <rFont val="Times New Roman"/>
        <family val="1"/>
      </rPr>
      <t>в т.ч.</t>
    </r>
  </si>
  <si>
    <r>
      <t xml:space="preserve">Расходы всего, </t>
    </r>
    <r>
      <rPr>
        <sz val="12"/>
        <rFont val="Times New Roman"/>
        <family val="1"/>
      </rPr>
      <t>в т.ч.</t>
    </r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</si>
  <si>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</si>
  <si>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</si>
  <si>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</si>
  <si>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</si>
  <si>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</si>
  <si>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Профицит (+), Дефицит (-)</t>
  </si>
  <si>
    <t>Национальная оборона</t>
  </si>
  <si>
    <t>Культура,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</si>
  <si>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</si>
  <si>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</si>
  <si>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</si>
  <si>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рублей</t>
  </si>
  <si>
    <t>Общегосударственные вопросы</t>
  </si>
  <si>
    <t xml:space="preserve">налоги на имущество </t>
  </si>
  <si>
    <t>налоги на совокупный доход</t>
  </si>
  <si>
    <t>прочие налоговые доходы</t>
  </si>
  <si>
    <t>неналоговые доходы</t>
  </si>
  <si>
    <t>Оценка ожидаемого исполнения бюджета Каларского муниципального округа Забайкальского края в 2022 году</t>
  </si>
  <si>
    <t xml:space="preserve">Уточненный план на 2022 год (по данным бухгалтерского отчета по состоянию на 01.10.2022)                      </t>
  </si>
  <si>
    <t>Исполнено на 01.10.2022</t>
  </si>
  <si>
    <t xml:space="preserve">Оценка ожидаемого исполнения в 2022 году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</si>
</sst>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00"/>
    <numFmt numFmtId="179" formatCode="_-* #,##0_р_._-;\-* #,##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0.000000"/>
    <numFmt numFmtId="183" formatCode="_-* #,##0_р_._-;\-* #,##0_р_._-;_-* &quot;-&quot;?_р_._-;_-@_-"/>
    <numFmt numFmtId="184" formatCode="#,##0.0"/>
    <numFmt numFmtId="185" formatCode="#,##0.0_ ;\-#,##0.0\ "/>
    <numFmt numFmtId="186" formatCode="[$€-2]\ ###,000_);[Red]\([$€-2]\ ###,000\)"/>
    <numFmt numFmtId="187" formatCode="_-* #,##0.0\ _₽_-;\-* #,##0.0\ _₽_-;_-* &quot;-&quot;?\ _₽_-;_-@_-"/>
  </numFmts>
  <fonts count="47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81" fontId="4" fillId="0" borderId="10" xfId="0" applyNumberFormat="1" applyFont="1" applyFill="1" applyBorder="1" applyAlignment="1">
      <alignment horizontal="right" wrapText="1"/>
    </xf>
    <xf numFmtId="181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right" wrapText="1"/>
    </xf>
    <xf numFmtId="184" fontId="5" fillId="0" borderId="10" xfId="0" applyNumberFormat="1" applyFont="1" applyFill="1" applyBorder="1" applyAlignment="1">
      <alignment horizontal="right" wrapText="1"/>
    </xf>
    <xf numFmtId="184" fontId="9" fillId="0" borderId="10" xfId="0" applyNumberFormat="1" applyFont="1" applyFill="1" applyBorder="1" applyAlignment="1">
      <alignment horizontal="right" wrapText="1"/>
    </xf>
    <xf numFmtId="185" fontId="5" fillId="0" borderId="10" xfId="0" applyNumberFormat="1" applyFont="1" applyFill="1" applyBorder="1" applyAlignment="1">
      <alignment horizontal="right" wrapText="1"/>
    </xf>
    <xf numFmtId="185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46" fillId="0" borderId="1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view="pageBreakPreview" zoomScaleSheetLayoutView="10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4" sqref="D24"/>
    </sheetView>
  </sheetViews>
  <sheetFormatPr defaultColWidth="8.875" defaultRowHeight="12.75"/>
  <cols>
    <col min="1" max="1" width="50.125" style="3" customWidth="1"/>
    <col min="2" max="2" width="21.75390625" style="3" customWidth="1"/>
    <col min="3" max="3" width="18.125" style="3" customWidth="1"/>
    <col min="4" max="4" width="19.125" style="3" customWidth="1"/>
    <col min="5" max="16384" width="8.875" style="3" customWidth="1"/>
  </cols>
  <sheetData>
    <row r="1" spans="1:4" ht="47.25" customHeight="1">
      <c r="A1" s="20" t="s">
        <v>26</v>
      </c>
      <c r="B1" s="21"/>
      <c r="C1" s="21"/>
      <c r="D1" s="21"/>
    </row>
    <row r="2" spans="1:4" ht="13.5" customHeight="1">
      <c r="A2" s="1"/>
      <c r="B2" s="2"/>
      <c r="C2" s="2"/>
      <c r="D2" s="2"/>
    </row>
    <row r="3" spans="1:4" ht="14.25" customHeight="1">
      <c r="A3" s="1"/>
      <c r="B3" s="2"/>
      <c r="C3" s="2"/>
      <c r="D3" s="19" t="s">
        <v>20</v>
      </c>
    </row>
    <row r="4" spans="1:4" ht="117.75" customHeight="1">
      <c r="A4" s="16" t="s">
        <v>1</v>
      </c>
      <c r="B4" s="16" t="s">
        <v>27</v>
      </c>
      <c r="C4" s="16" t="s">
        <v>28</v>
      </c>
      <c r="D4" s="17" t="s">
        <v>29</v>
      </c>
    </row>
    <row r="5" spans="1:4" ht="17.25" customHeight="1">
      <c r="A5" s="4">
        <v>1</v>
      </c>
      <c r="B5" s="4">
        <v>2</v>
      </c>
      <c r="C5" s="4">
        <v>3</v>
      </c>
      <c r="D5" s="4">
        <v>4</v>
      </c>
    </row>
    <row r="6" spans="1:4" ht="21" customHeight="1">
      <c r="A6" s="5" t="s">
        <v>7</v>
      </c>
      <c r="B6" s="8">
        <f>B7+B15</f>
        <v>1214873.4</v>
      </c>
      <c r="C6" s="8">
        <f>C7+C15</f>
        <v>854666.2</v>
      </c>
      <c r="D6" s="8">
        <f>D7+D15</f>
        <v>1299991.7999999998</v>
      </c>
    </row>
    <row r="7" spans="1:4" ht="20.25" customHeight="1">
      <c r="A7" s="6" t="s">
        <v>2</v>
      </c>
      <c r="B7" s="9">
        <f>SUM(B8:B14)</f>
        <v>539893.4</v>
      </c>
      <c r="C7" s="9">
        <f>SUM(C8:C14)</f>
        <v>470967.1</v>
      </c>
      <c r="D7" s="9">
        <f>SUM(D8:D14)</f>
        <v>625011.7999999999</v>
      </c>
    </row>
    <row r="8" spans="1:4" ht="20.25" customHeight="1">
      <c r="A8" s="10" t="s">
        <v>3</v>
      </c>
      <c r="B8" s="11">
        <v>443437.8</v>
      </c>
      <c r="C8" s="11">
        <v>379590.6</v>
      </c>
      <c r="D8" s="11">
        <v>509415.8</v>
      </c>
    </row>
    <row r="9" spans="1:4" ht="17.25" customHeight="1">
      <c r="A9" s="10" t="s">
        <v>0</v>
      </c>
      <c r="B9" s="11">
        <v>32590.2</v>
      </c>
      <c r="C9" s="11">
        <v>28034.8</v>
      </c>
      <c r="D9" s="11">
        <v>36432.4</v>
      </c>
    </row>
    <row r="10" spans="1:4" ht="20.25" customHeight="1">
      <c r="A10" s="10" t="s">
        <v>22</v>
      </c>
      <c r="B10" s="11">
        <v>3972</v>
      </c>
      <c r="C10" s="11">
        <v>2484.2</v>
      </c>
      <c r="D10" s="11">
        <v>4145</v>
      </c>
    </row>
    <row r="11" spans="1:4" ht="20.25" customHeight="1">
      <c r="A11" s="10" t="s">
        <v>23</v>
      </c>
      <c r="B11" s="11">
        <v>7694.4</v>
      </c>
      <c r="C11" s="11">
        <v>6237.7</v>
      </c>
      <c r="D11" s="11">
        <v>7899.2</v>
      </c>
    </row>
    <row r="12" spans="1:4" ht="20.25" customHeight="1">
      <c r="A12" s="10" t="s">
        <v>4</v>
      </c>
      <c r="B12" s="11">
        <v>29139.4</v>
      </c>
      <c r="C12" s="11">
        <v>33687.4</v>
      </c>
      <c r="D12" s="11">
        <v>41008</v>
      </c>
    </row>
    <row r="13" spans="1:4" ht="20.25" customHeight="1">
      <c r="A13" s="10" t="s">
        <v>24</v>
      </c>
      <c r="B13" s="11">
        <v>1660</v>
      </c>
      <c r="C13" s="11">
        <v>896.6</v>
      </c>
      <c r="D13" s="11">
        <v>1274.6</v>
      </c>
    </row>
    <row r="14" spans="1:4" ht="20.25" customHeight="1">
      <c r="A14" s="10" t="s">
        <v>25</v>
      </c>
      <c r="B14" s="11">
        <v>21399.6</v>
      </c>
      <c r="C14" s="11">
        <v>20035.8</v>
      </c>
      <c r="D14" s="11">
        <v>24836.8</v>
      </c>
    </row>
    <row r="15" spans="1:4" ht="19.5" customHeight="1">
      <c r="A15" s="6" t="s">
        <v>5</v>
      </c>
      <c r="B15" s="12">
        <v>674980</v>
      </c>
      <c r="C15" s="12">
        <v>383699.1</v>
      </c>
      <c r="D15" s="12">
        <v>674980</v>
      </c>
    </row>
    <row r="16" spans="1:4" ht="30" customHeight="1">
      <c r="A16" s="10" t="s">
        <v>6</v>
      </c>
      <c r="B16" s="13">
        <v>677778.7</v>
      </c>
      <c r="C16" s="13">
        <v>386497.8</v>
      </c>
      <c r="D16" s="13">
        <v>677778.7</v>
      </c>
    </row>
    <row r="17" spans="1:4" ht="18" customHeight="1">
      <c r="A17" s="5" t="s">
        <v>8</v>
      </c>
      <c r="B17" s="8">
        <f>SUM(B18:B28)</f>
        <v>1367095.3</v>
      </c>
      <c r="C17" s="8">
        <f>SUM(C18:C28)</f>
        <v>751402.9999999999</v>
      </c>
      <c r="D17" s="8">
        <f>SUM(D18:D28)</f>
        <v>1367095.3</v>
      </c>
    </row>
    <row r="18" spans="1:4" ht="19.5" customHeight="1">
      <c r="A18" s="6" t="s">
        <v>21</v>
      </c>
      <c r="B18" s="9">
        <v>222865.6</v>
      </c>
      <c r="C18" s="9">
        <v>90679.6</v>
      </c>
      <c r="D18" s="9">
        <v>222865.6</v>
      </c>
    </row>
    <row r="19" spans="1:4" ht="19.5" customHeight="1">
      <c r="A19" s="6" t="s">
        <v>15</v>
      </c>
      <c r="B19" s="9">
        <v>1572.4</v>
      </c>
      <c r="C19" s="9">
        <v>968.3</v>
      </c>
      <c r="D19" s="9">
        <v>1572.4</v>
      </c>
    </row>
    <row r="20" spans="1:4" ht="31.5" customHeight="1">
      <c r="A20" s="6" t="s">
        <v>9</v>
      </c>
      <c r="B20" s="9">
        <v>25747.8</v>
      </c>
      <c r="C20" s="9">
        <v>16012.2</v>
      </c>
      <c r="D20" s="9">
        <v>25747.8</v>
      </c>
    </row>
    <row r="21" spans="1:4" ht="20.25" customHeight="1">
      <c r="A21" s="6" t="s">
        <v>10</v>
      </c>
      <c r="B21" s="9">
        <v>72360</v>
      </c>
      <c r="C21" s="9">
        <v>23935.6</v>
      </c>
      <c r="D21" s="9">
        <v>72360</v>
      </c>
    </row>
    <row r="22" spans="1:4" ht="18.75" customHeight="1">
      <c r="A22" s="6" t="s">
        <v>11</v>
      </c>
      <c r="B22" s="9">
        <v>117364</v>
      </c>
      <c r="C22" s="9">
        <v>42379.6</v>
      </c>
      <c r="D22" s="9">
        <v>117364</v>
      </c>
    </row>
    <row r="23" spans="1:4" ht="17.25" customHeight="1">
      <c r="A23" s="6" t="s">
        <v>12</v>
      </c>
      <c r="B23" s="9">
        <v>506828.1</v>
      </c>
      <c r="C23" s="9">
        <v>335669.3</v>
      </c>
      <c r="D23" s="9">
        <v>506828.1</v>
      </c>
    </row>
    <row r="24" spans="1:4" ht="20.25" customHeight="1">
      <c r="A24" s="6" t="s">
        <v>16</v>
      </c>
      <c r="B24" s="9">
        <v>45147.9</v>
      </c>
      <c r="C24" s="9">
        <v>25301.9</v>
      </c>
      <c r="D24" s="9">
        <v>45147.9</v>
      </c>
    </row>
    <row r="25" spans="1:4" ht="20.25" customHeight="1">
      <c r="A25" s="6" t="s">
        <v>13</v>
      </c>
      <c r="B25" s="9">
        <v>362162.4</v>
      </c>
      <c r="C25" s="9">
        <v>212471.2</v>
      </c>
      <c r="D25" s="9">
        <v>362162.4</v>
      </c>
    </row>
    <row r="26" spans="1:4" ht="20.25" customHeight="1">
      <c r="A26" s="6" t="s">
        <v>17</v>
      </c>
      <c r="B26" s="9">
        <v>8603.8</v>
      </c>
      <c r="C26" s="9">
        <v>1115.7</v>
      </c>
      <c r="D26" s="9">
        <v>8603.8</v>
      </c>
    </row>
    <row r="27" spans="1:4" ht="21" customHeight="1">
      <c r="A27" s="6" t="s">
        <v>18</v>
      </c>
      <c r="B27" s="9">
        <v>4443.3</v>
      </c>
      <c r="C27" s="9">
        <v>2869.6</v>
      </c>
      <c r="D27" s="9">
        <v>4443.3</v>
      </c>
    </row>
    <row r="28" spans="1:4" s="7" customFormat="1" ht="33.75" customHeight="1">
      <c r="A28" s="6" t="s">
        <v>19</v>
      </c>
      <c r="B28" s="14">
        <v>0</v>
      </c>
      <c r="C28" s="14">
        <v>0</v>
      </c>
      <c r="D28" s="18">
        <v>0</v>
      </c>
    </row>
    <row r="29" spans="1:4" ht="27" customHeight="1">
      <c r="A29" s="5" t="s">
        <v>14</v>
      </c>
      <c r="B29" s="15">
        <f>B6-B17</f>
        <v>-152221.90000000014</v>
      </c>
      <c r="C29" s="15">
        <f>C6-C17</f>
        <v>103263.20000000007</v>
      </c>
      <c r="D29" s="15">
        <f>D6-D17</f>
        <v>-67103.50000000023</v>
      </c>
    </row>
  </sheetData>
  <sheetProtection/>
  <mergeCells count="1">
    <mergeCell ref="A1:D1"/>
  </mergeCells>
  <printOptions/>
  <pageMargins left="0.5905511811023623" right="0.1968503937007874" top="0.7874015748031497" bottom="0.3937007874015748" header="0.11811023622047245" footer="0.11811023622047245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Ирина</dc:creator>
  <cp:keywords/>
  <dc:description/>
  <cp:lastModifiedBy>User</cp:lastModifiedBy>
  <cp:lastPrinted>2021-11-16T02:00:39Z</cp:lastPrinted>
  <dcterms:created xsi:type="dcterms:W3CDTF">2001-11-19T05:53:29Z</dcterms:created>
  <dcterms:modified xsi:type="dcterms:W3CDTF">2022-11-01T02:33:34Z</dcterms:modified>
  <cp:category/>
  <cp:version/>
  <cp:contentType/>
  <cp:contentStatus/>
</cp:coreProperties>
</file>